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750" yWindow="0" windowWidth="10650" windowHeight="9735" activeTab="1"/>
  </bookViews>
  <sheets>
    <sheet name="Отопление" sheetId="11" r:id="rId1"/>
    <sheet name="СПРАВКА" sheetId="1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G5" i="11"/>
  <c r="G8" i="11" l="1"/>
</calcChain>
</file>

<file path=xl/sharedStrings.xml><?xml version="1.0" encoding="utf-8"?>
<sst xmlns="http://schemas.openxmlformats.org/spreadsheetml/2006/main" count="43" uniqueCount="39">
  <si>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</si>
  <si>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</si>
  <si>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</si>
  <si>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</si>
  <si>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</si>
  <si>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</si>
  <si>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</si>
  <si>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</si>
  <si>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</si>
  <si>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</si>
  <si>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</si>
  <si>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</si>
  <si>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</si>
  <si>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</si>
  <si>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</si>
  <si>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</si>
  <si>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</si>
  <si>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</si>
  <si>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</si>
  <si>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</si>
  <si>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</si>
  <si>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</si>
  <si>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</si>
  <si>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</si>
  <si>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</si>
  <si>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</si>
  <si>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</si>
  <si>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</si>
  <si>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</si>
  <si>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</si>
  <si>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</si>
  <si>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</si>
  <si>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</si>
  <si>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</si>
  <si>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</si>
  <si>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</si>
  <si>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</si>
  <si>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за АПРЕЛЬ 2020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</si>
  <si>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АПРЕЛЬ 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</si>
</sst>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0.000"/>
    <numFmt numFmtId="170" formatCode="#,##0.00000_ ;\-#,##0.0000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9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68" fontId="12" fillId="0" borderId="5" xfId="1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3" fillId="0" borderId="0" xfId="0" applyNumberFormat="1" applyFont="1" applyFill="1" applyAlignment="1">
      <alignment horizontal="left" vertical="center"/>
    </xf>
    <xf numFmtId="169" fontId="0" fillId="0" borderId="0" xfId="0" applyNumberForma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69" fontId="2" fillId="0" borderId="0" xfId="1" applyNumberFormat="1" applyFont="1" applyAlignment="1">
      <alignment horizontal="center" vertical="center"/>
    </xf>
    <xf numFmtId="169" fontId="4" fillId="0" borderId="0" xfId="1" applyNumberFormat="1" applyFont="1" applyAlignment="1">
      <alignment horizontal="center" vertical="center"/>
    </xf>
    <xf numFmtId="170" fontId="4" fillId="3" borderId="0" xfId="1" applyNumberFormat="1" applyFont="1" applyFill="1" applyAlignment="1">
      <alignment horizontal="right"/>
    </xf>
    <xf numFmtId="169" fontId="6" fillId="0" borderId="0" xfId="1" applyNumberFormat="1" applyFont="1" applyBorder="1" applyAlignment="1">
      <alignment horizontal="center" vertical="center"/>
    </xf>
    <xf numFmtId="169" fontId="15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/>
    <xf numFmtId="169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4" fontId="1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9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0" fontId="0" fillId="0" borderId="1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19" fillId="0" borderId="0" xfId="0" applyFont="1" applyAlignment="1">
      <alignment horizontal="center"/>
    </xf>
    <xf numFmtId="164" fontId="19" fillId="0" borderId="7" xfId="1" applyFont="1" applyBorder="1" applyAlignment="1">
      <alignment horizontal="center"/>
    </xf>
    <xf numFmtId="164" fontId="19" fillId="0" borderId="0" xfId="1" applyFont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167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67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</cellXfs>
  <cellStyles count="3">
    <cellStyle name="Обычный" xfId="0" builtinId="0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zoomScaleNormal="100" workbookViewId="0">
      <selection activeCell="H12" sqref="H12"/>
    </sheetView>
  </sheetViews>
  <sheetFormatPr defaultRowHeight="15" outlineLevelCol="1" x14ac:dyDescent="0.25"/>
  <cols>
    <col min="1" max="1" width="12" customWidth="1"/>
    <col min="2" max="2" width="12.140625" style="3" customWidth="1"/>
    <col min="3" max="3" width="15.28515625" customWidth="1"/>
    <col min="4" max="4" width="16" customWidth="1"/>
    <col min="5" max="5" width="15.28515625" customWidth="1"/>
    <col min="6" max="6" width="17.28515625" customWidth="1"/>
    <col min="7" max="7" width="15.28515625" customWidth="1"/>
    <col min="8" max="8" width="9.5703125" customWidth="1" outlineLevel="1"/>
    <col min="9" max="9" width="9.140625" customWidth="1" outlineLevel="1"/>
    <col min="10" max="10" width="9.85546875" customWidth="1" outlineLevel="1"/>
    <col min="11" max="11" width="11.85546875" customWidth="1" outlineLevel="1"/>
    <col min="12" max="12" width="12.140625" customWidth="1" outlineLevel="1"/>
    <col min="13" max="13" width="15.28515625" customWidth="1" outlineLevel="1"/>
    <col min="14" max="14" width="11.140625" customWidth="1" outlineLevel="1"/>
    <col min="15" max="26" width="9.140625" customWidth="1" outlineLevel="1"/>
    <col min="27" max="27" width="12.28515625" customWidth="1" outlineLevel="1"/>
    <col min="28" max="40" width="9.140625" customWidth="1" outlineLevel="1"/>
    <col min="41" max="41" width="8.140625" customWidth="1" outlineLevel="1"/>
    <col min="42" max="42" width="9.140625" customWidth="1"/>
    <col min="43" max="43" width="10.140625" customWidth="1"/>
    <col min="46" max="46" width="11.5703125" customWidth="1"/>
  </cols>
  <sheetData>
    <row r="1" spans="1:46" ht="18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39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18.75" x14ac:dyDescent="0.25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39"/>
      <c r="K2" s="8"/>
      <c r="L2" s="8"/>
      <c r="M2" s="8"/>
      <c r="N2" s="8"/>
      <c r="O2" s="8"/>
      <c r="P2" s="8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8.75" customHeight="1" x14ac:dyDescent="0.25">
      <c r="A3" s="46" t="s">
        <v>37</v>
      </c>
      <c r="B3" s="46"/>
      <c r="C3" s="46"/>
      <c r="D3" s="46"/>
      <c r="E3" s="46"/>
      <c r="F3" s="46"/>
      <c r="G3" s="47"/>
      <c r="H3" s="47"/>
      <c r="I3" s="47"/>
      <c r="J3" s="3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53.25" customHeight="1" x14ac:dyDescent="0.25">
      <c r="A4" s="2" t="s">
        <v>11</v>
      </c>
      <c r="B4" s="37" t="s">
        <v>1</v>
      </c>
      <c r="C4" s="1" t="s">
        <v>10</v>
      </c>
      <c r="D4" s="1" t="s">
        <v>9</v>
      </c>
      <c r="E4" s="1" t="s">
        <v>8</v>
      </c>
      <c r="F4" s="1" t="s">
        <v>7</v>
      </c>
      <c r="G4" s="1" t="s">
        <v>6</v>
      </c>
      <c r="H4" s="36"/>
      <c r="I4" s="36"/>
      <c r="J4" s="36"/>
      <c r="K4" s="8"/>
      <c r="L4" s="8"/>
      <c r="M4" s="8"/>
      <c r="N4" s="8"/>
      <c r="O4" s="8"/>
      <c r="P4" s="8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3.25" customHeight="1" x14ac:dyDescent="0.3">
      <c r="A5" s="35">
        <v>30883</v>
      </c>
      <c r="B5" s="34">
        <v>44037</v>
      </c>
      <c r="C5" s="33">
        <v>8185.29</v>
      </c>
      <c r="D5" s="33">
        <v>8459.64</v>
      </c>
      <c r="E5" s="33">
        <v>2.3E-2</v>
      </c>
      <c r="F5" s="32">
        <f>D5-C5+E5</f>
        <v>274.37299999999948</v>
      </c>
      <c r="G5" s="32">
        <f>D5-C5+E5</f>
        <v>274.37299999999948</v>
      </c>
      <c r="H5" s="22"/>
      <c r="I5" s="22"/>
      <c r="J5" s="22"/>
      <c r="K5" s="8"/>
      <c r="L5" s="8"/>
      <c r="M5" s="8"/>
      <c r="N5" s="8"/>
      <c r="O5" s="8"/>
      <c r="P5" s="8"/>
      <c r="Q5" s="6"/>
      <c r="R5" s="6"/>
      <c r="S5" s="6"/>
      <c r="T5" s="6"/>
      <c r="U5" s="6"/>
      <c r="V5" s="5"/>
      <c r="W5" s="5"/>
      <c r="X5" s="5"/>
      <c r="Y5" s="5"/>
      <c r="Z5" s="5"/>
      <c r="AA5" s="31">
        <v>298.51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5.75" x14ac:dyDescent="0.25">
      <c r="A6" s="30"/>
      <c r="B6" s="29"/>
      <c r="C6" s="28"/>
      <c r="D6" s="28"/>
      <c r="E6" s="28"/>
      <c r="F6" s="28"/>
      <c r="G6" s="28"/>
      <c r="H6" s="27"/>
      <c r="I6" s="27"/>
      <c r="J6" s="27"/>
      <c r="K6" s="8"/>
      <c r="L6" s="8"/>
      <c r="M6" s="8"/>
      <c r="N6" s="8"/>
      <c r="O6" s="8"/>
      <c r="P6" s="8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8.75" customHeight="1" x14ac:dyDescent="0.3">
      <c r="A7" s="26" t="s">
        <v>5</v>
      </c>
      <c r="B7" s="26"/>
      <c r="C7" s="26"/>
      <c r="D7" s="26"/>
      <c r="E7" s="25"/>
      <c r="F7" s="24"/>
      <c r="G7" s="24">
        <v>30430.73</v>
      </c>
      <c r="H7" s="23"/>
      <c r="I7" s="8"/>
      <c r="J7" s="22"/>
      <c r="K7" s="8"/>
      <c r="L7" s="8"/>
      <c r="M7" s="8"/>
      <c r="N7" s="8"/>
      <c r="O7" s="8"/>
      <c r="P7" s="8"/>
      <c r="Q7" s="6"/>
      <c r="R7" s="6"/>
      <c r="S7" s="6"/>
      <c r="T7" s="6"/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33.75" customHeight="1" x14ac:dyDescent="0.3">
      <c r="A8" s="48" t="s">
        <v>4</v>
      </c>
      <c r="B8" s="48"/>
      <c r="C8" s="48"/>
      <c r="D8" s="48"/>
      <c r="E8" s="48"/>
      <c r="F8" s="21"/>
      <c r="G8" s="21">
        <f>G5/G7</f>
        <v>9.0163134436801046E-3</v>
      </c>
      <c r="H8" s="20"/>
      <c r="I8" s="20"/>
      <c r="J8" s="19"/>
      <c r="K8" s="8"/>
      <c r="L8" s="8"/>
      <c r="M8" s="8"/>
      <c r="N8" s="8"/>
      <c r="O8" s="8"/>
      <c r="P8" s="8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28.5" customHeight="1" x14ac:dyDescent="0.3">
      <c r="A9" s="49" t="s">
        <v>3</v>
      </c>
      <c r="B9" s="49"/>
      <c r="C9" s="49"/>
      <c r="D9" s="49"/>
      <c r="E9" s="49"/>
      <c r="F9" s="18"/>
      <c r="G9" s="18">
        <v>20.440000000000001</v>
      </c>
      <c r="H9" s="17"/>
      <c r="I9" s="16"/>
      <c r="J9" s="15"/>
      <c r="K9" s="14"/>
      <c r="L9" s="14"/>
      <c r="M9" s="14"/>
      <c r="N9" s="14"/>
      <c r="O9" s="14"/>
      <c r="P9" s="14"/>
      <c r="Q9" s="12"/>
      <c r="R9" s="13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0"/>
    </row>
    <row r="10" spans="1:46" x14ac:dyDescent="0.25">
      <c r="A10" s="9"/>
      <c r="H10" s="8"/>
      <c r="I10" s="8"/>
      <c r="J10" s="8"/>
      <c r="K10" s="8"/>
      <c r="L10" s="8"/>
      <c r="M10" s="8"/>
      <c r="N10" s="8"/>
      <c r="O10" s="8"/>
      <c r="P10" s="8"/>
      <c r="Q10" s="6"/>
      <c r="R10" s="7" t="s">
        <v>2</v>
      </c>
      <c r="S10" s="6"/>
      <c r="T10" s="6"/>
      <c r="U10" s="6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x14ac:dyDescent="0.25">
      <c r="AT11" s="4"/>
    </row>
    <row r="12" spans="1:46" x14ac:dyDescent="0.25">
      <c r="AT12" s="4"/>
    </row>
  </sheetData>
  <mergeCells count="5">
    <mergeCell ref="A1:I1"/>
    <mergeCell ref="A2:I2"/>
    <mergeCell ref="A3:I3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S10" sqref="AS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</row>
    <row r="2" spans="1:61" x14ac:dyDescent="0.25">
      <c r="A2" s="53" t="s">
        <v>36</v>
      </c>
      <c r="B2" s="53"/>
      <c r="C2" s="53"/>
      <c r="D2" s="54" t="s">
        <v>35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 t="s">
        <v>34</v>
      </c>
      <c r="V2" s="54"/>
      <c r="W2" s="54"/>
      <c r="X2" s="54"/>
      <c r="Y2" s="54" t="s">
        <v>33</v>
      </c>
      <c r="Z2" s="54"/>
      <c r="AA2" s="54"/>
      <c r="AB2" s="54"/>
      <c r="AC2" s="54"/>
      <c r="AD2" s="54"/>
      <c r="AE2" s="54"/>
      <c r="AF2" s="54"/>
      <c r="AG2" s="51" t="s">
        <v>32</v>
      </c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</row>
    <row r="3" spans="1:61" x14ac:dyDescent="0.25">
      <c r="A3" s="56" t="s">
        <v>31</v>
      </c>
      <c r="B3" s="56"/>
      <c r="C3" s="5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3"/>
      <c r="U3" s="57" t="s">
        <v>30</v>
      </c>
      <c r="V3" s="57"/>
      <c r="W3" s="57"/>
      <c r="X3" s="57"/>
      <c r="Y3" s="57" t="s">
        <v>29</v>
      </c>
      <c r="Z3" s="57"/>
      <c r="AA3" s="57"/>
      <c r="AB3" s="57"/>
      <c r="AC3" s="57"/>
      <c r="AD3" s="57"/>
      <c r="AE3" s="57"/>
      <c r="AF3" s="57"/>
      <c r="AG3" s="58" t="s">
        <v>28</v>
      </c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9" t="s">
        <v>27</v>
      </c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54"/>
    </row>
    <row r="4" spans="1:61" x14ac:dyDescent="0.25">
      <c r="A4" s="42"/>
      <c r="B4" s="41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0"/>
      <c r="U4" s="41"/>
      <c r="V4" s="41"/>
      <c r="W4" s="41"/>
      <c r="X4" s="40"/>
      <c r="Y4" s="50" t="s">
        <v>26</v>
      </c>
      <c r="Z4" s="50"/>
      <c r="AA4" s="50"/>
      <c r="AB4" s="50"/>
      <c r="AC4" s="50"/>
      <c r="AD4" s="50"/>
      <c r="AE4" s="50"/>
      <c r="AF4" s="50"/>
      <c r="AG4" s="51" t="s">
        <v>25</v>
      </c>
      <c r="AH4" s="51"/>
      <c r="AI4" s="51"/>
      <c r="AJ4" s="51"/>
      <c r="AK4" s="51"/>
      <c r="AL4" s="51"/>
      <c r="AM4" s="51" t="s">
        <v>24</v>
      </c>
      <c r="AN4" s="51"/>
      <c r="AO4" s="51"/>
      <c r="AP4" s="51"/>
      <c r="AQ4" s="51"/>
      <c r="AR4" s="51"/>
      <c r="AS4" s="42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0"/>
    </row>
    <row r="5" spans="1:61" ht="15.75" x14ac:dyDescent="0.25">
      <c r="A5" s="62" t="s">
        <v>23</v>
      </c>
      <c r="B5" s="62"/>
      <c r="C5" s="62"/>
      <c r="D5" s="66" t="s">
        <v>22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1" t="s">
        <v>21</v>
      </c>
      <c r="V5" s="61"/>
      <c r="W5" s="61"/>
      <c r="X5" s="61"/>
      <c r="Y5" s="61">
        <v>8459.64</v>
      </c>
      <c r="Z5" s="61"/>
      <c r="AA5" s="61"/>
      <c r="AB5" s="61"/>
      <c r="AC5" s="61"/>
      <c r="AD5" s="61"/>
      <c r="AE5" s="61"/>
      <c r="AF5" s="61"/>
      <c r="AG5" s="67">
        <v>274.39999999999998</v>
      </c>
      <c r="AH5" s="67"/>
      <c r="AI5" s="67"/>
      <c r="AJ5" s="67"/>
      <c r="AK5" s="67"/>
      <c r="AL5" s="67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15.75" x14ac:dyDescent="0.25">
      <c r="A6" s="62" t="s">
        <v>18</v>
      </c>
      <c r="B6" s="62"/>
      <c r="C6" s="62"/>
      <c r="D6" s="63" t="s">
        <v>20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1" t="s">
        <v>16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4">
        <v>1477</v>
      </c>
      <c r="AH6" s="64"/>
      <c r="AI6" s="64"/>
      <c r="AJ6" s="64"/>
      <c r="AK6" s="64"/>
      <c r="AL6" s="64"/>
      <c r="AM6" s="65">
        <v>460.8</v>
      </c>
      <c r="AN6" s="65"/>
      <c r="AO6" s="65"/>
      <c r="AP6" s="65"/>
      <c r="AQ6" s="65"/>
      <c r="AR6" s="65"/>
      <c r="AS6" s="64">
        <v>34.4</v>
      </c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ht="15.75" x14ac:dyDescent="0.25">
      <c r="A7" s="62" t="s">
        <v>18</v>
      </c>
      <c r="B7" s="62"/>
      <c r="C7" s="62"/>
      <c r="D7" s="66" t="s">
        <v>19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1" t="s">
        <v>16</v>
      </c>
      <c r="V7" s="61"/>
      <c r="W7" s="61"/>
      <c r="X7" s="61"/>
      <c r="Y7" s="68">
        <v>48014</v>
      </c>
      <c r="Z7" s="61"/>
      <c r="AA7" s="61"/>
      <c r="AB7" s="61"/>
      <c r="AC7" s="61"/>
      <c r="AD7" s="61"/>
      <c r="AE7" s="61"/>
      <c r="AF7" s="61"/>
      <c r="AG7" s="64">
        <v>2816</v>
      </c>
      <c r="AH7" s="64"/>
      <c r="AI7" s="64"/>
      <c r="AJ7" s="64"/>
      <c r="AK7" s="64"/>
      <c r="AL7" s="64"/>
      <c r="AM7" s="64">
        <v>940.8</v>
      </c>
      <c r="AN7" s="64"/>
      <c r="AO7" s="64"/>
      <c r="AP7" s="64"/>
      <c r="AQ7" s="64"/>
      <c r="AR7" s="64"/>
      <c r="AS7" s="64">
        <v>34.4</v>
      </c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ht="15.75" x14ac:dyDescent="0.25">
      <c r="A8" s="62" t="s">
        <v>18</v>
      </c>
      <c r="B8" s="62"/>
      <c r="C8" s="62"/>
      <c r="D8" s="66" t="s">
        <v>17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1" t="s">
        <v>16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4">
        <v>4293</v>
      </c>
      <c r="AH8" s="64"/>
      <c r="AI8" s="64"/>
      <c r="AJ8" s="64"/>
      <c r="AK8" s="64"/>
      <c r="AL8" s="64"/>
      <c r="AM8" s="64">
        <v>1401.6</v>
      </c>
      <c r="AN8" s="64"/>
      <c r="AO8" s="64"/>
      <c r="AP8" s="64"/>
      <c r="AQ8" s="64"/>
      <c r="AR8" s="64"/>
      <c r="AS8" s="67">
        <v>68.8</v>
      </c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</row>
    <row r="9" spans="1:61" ht="15.75" x14ac:dyDescent="0.25">
      <c r="A9" s="62" t="s">
        <v>15</v>
      </c>
      <c r="B9" s="62"/>
      <c r="C9" s="62"/>
      <c r="D9" s="66" t="s">
        <v>14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1" t="s">
        <v>13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7">
        <v>19834.599999999999</v>
      </c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2020-05-12T15:59:38Z</dcterms:modified>
</cp:coreProperties>
</file>